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DOT\J20230574.000_TRU-534-22-36_26-04\Discipline Info\Trans\Estimates\"/>
    </mc:Choice>
  </mc:AlternateContent>
  <xr:revisionPtr revIDLastSave="0" documentId="13_ncr:1_{4B6AC193-FCB7-450F-9ECB-BC24F1B1D693}" xr6:coauthVersionLast="47" xr6:coauthVersionMax="47" xr10:uidLastSave="{00000000-0000-0000-0000-000000000000}"/>
  <bookViews>
    <workbookView xWindow="-120" yWindow="-120" windowWidth="29040" windowHeight="15720" tabRatio="940" xr2:uid="{00000000-000D-0000-FFFF-FFFF00000000}"/>
  </bookViews>
  <sheets>
    <sheet name="AUTOTABLES" sheetId="89" r:id="rId1"/>
  </sheets>
  <externalReferences>
    <externalReference r:id="rId2"/>
  </externalReferences>
  <definedNames>
    <definedName name="classification">#REF!</definedName>
    <definedName name="LLTrucks">[1]Sheet3!$A$2:$A$4</definedName>
    <definedName name="Parapets">[1]Sheet3!$B$2:$B$6</definedName>
    <definedName name="Railings">[1]Sheet3!$C$2:$C$9</definedName>
    <definedName name="Sidewalk">[1]Sheet3!$D$2:$D$5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89" l="1"/>
  <c r="C8" i="89"/>
  <c r="C7" i="89"/>
  <c r="C28" i="89"/>
  <c r="C14" i="89"/>
  <c r="C35" i="89"/>
  <c r="C33" i="89"/>
  <c r="C32" i="89"/>
  <c r="C27" i="89"/>
  <c r="C26" i="89"/>
  <c r="C22" i="89"/>
  <c r="C23" i="89"/>
  <c r="C24" i="89"/>
  <c r="C21" i="89"/>
  <c r="C19" i="89"/>
  <c r="C17" i="89"/>
  <c r="C16" i="89"/>
  <c r="C12" i="89"/>
  <c r="C11" i="89"/>
  <c r="C5" i="89"/>
  <c r="C4" i="89"/>
</calcChain>
</file>

<file path=xl/sharedStrings.xml><?xml version="1.0" encoding="utf-8"?>
<sst xmlns="http://schemas.openxmlformats.org/spreadsheetml/2006/main" count="108" uniqueCount="79">
  <si>
    <t>ITEM</t>
  </si>
  <si>
    <t>EXTENSION</t>
  </si>
  <si>
    <t>UNIT</t>
  </si>
  <si>
    <t>DESCRIPTION</t>
  </si>
  <si>
    <t>ABUT.</t>
  </si>
  <si>
    <t>SUPER.</t>
  </si>
  <si>
    <t>GEN.</t>
  </si>
  <si>
    <t>SHEET #</t>
  </si>
  <si>
    <t xml:space="preserve">ESTIMATED QUANTITIES                                                                  </t>
  </si>
  <si>
    <t>LUMP</t>
  </si>
  <si>
    <t>APPROACH SLAB REMOVED</t>
  </si>
  <si>
    <t>SY</t>
  </si>
  <si>
    <t>WEARING COURSE REMOVED</t>
  </si>
  <si>
    <t>FT</t>
  </si>
  <si>
    <t>LB</t>
  </si>
  <si>
    <t>10000</t>
  </si>
  <si>
    <t>CY</t>
  </si>
  <si>
    <t>SEALING OF CONCRETE SURFACES (EPOXY-URETHANE)</t>
  </si>
  <si>
    <t>10100</t>
  </si>
  <si>
    <t>INTEGRAL ABUTMENT EXPANSION JOINT SEAL</t>
  </si>
  <si>
    <t>14014</t>
  </si>
  <si>
    <t>POROUS BACKFILL WITH GEOTEXTILE FABRIC</t>
  </si>
  <si>
    <t>41100</t>
  </si>
  <si>
    <t>43100</t>
  </si>
  <si>
    <t>LS</t>
  </si>
  <si>
    <t>EA</t>
  </si>
  <si>
    <t>PORTIONS OF STRUCTURE REMOVED, OVER 20 FOOT SPAN, AS PER PLAN</t>
  </si>
  <si>
    <t>33000</t>
  </si>
  <si>
    <t>STRUCTURE GROUNDING SYSTEM</t>
  </si>
  <si>
    <t>21200</t>
  </si>
  <si>
    <t>SPECIAL</t>
  </si>
  <si>
    <t>51822300</t>
  </si>
  <si>
    <t>70100</t>
  </si>
  <si>
    <t>RAILING (THREE STEEL TUBE BRIDGE RAILING)</t>
  </si>
  <si>
    <t>12070</t>
  </si>
  <si>
    <t>REINFORCED CONCRETE APPROACH SLABS (T=13")</t>
  </si>
  <si>
    <t>15000</t>
  </si>
  <si>
    <t>TYPE B INSTALLATION</t>
  </si>
  <si>
    <t>90020</t>
  </si>
  <si>
    <t>PRESTRESSED CONCRETE COMPOSITE BOX BEAM BRIDGE MEMBERS, LEVEL I, CB27-48 (BEAM LENGTH = 56'-1 7/8")</t>
  </si>
  <si>
    <t>EACH</t>
  </si>
  <si>
    <t>DOWEL HOLES WITH NONSHRINK, NONMETALLIC GROUT</t>
  </si>
  <si>
    <t>45710</t>
  </si>
  <si>
    <t>CLASS QC1 CONCRETE, ABUTMENT</t>
  </si>
  <si>
    <t>74000</t>
  </si>
  <si>
    <t xml:space="preserve">TYPE 2 WATERPROOFING </t>
  </si>
  <si>
    <t>REMOVAL OF EXISTING COATINGS FROM CONCRETE SURFACES</t>
  </si>
  <si>
    <t>13900</t>
  </si>
  <si>
    <t>SF</t>
  </si>
  <si>
    <t>2" PREFORMED EXPANSION JOINT FILLER</t>
  </si>
  <si>
    <t>1/8" PREFORMED BEARING PAD, TYPE CDP</t>
  </si>
  <si>
    <t>CONCRETE REPAIR BY EPOXY INJECTION</t>
  </si>
  <si>
    <t>10001</t>
  </si>
  <si>
    <t>11100</t>
  </si>
  <si>
    <t>10600</t>
  </si>
  <si>
    <t>CLASS QC2 CONCRETE, SUPERSTRUCTURE, AS PER PLAN</t>
  </si>
  <si>
    <t>31611</t>
  </si>
  <si>
    <t>EPOXY COATED STEEL REINFORCEMENT, AS PER PLAN</t>
  </si>
  <si>
    <t>STEEL DRIP STRIP</t>
  </si>
  <si>
    <t>PATCHING CONCRETE STRUCTURE</t>
  </si>
  <si>
    <t>25000</t>
  </si>
  <si>
    <t>UNCOATED STEEL REINFORCEMENT</t>
  </si>
  <si>
    <t>ELASTOMERIC BEARING WITH INTERNAL LAMINATES ONLY (NEOPRENE) (8"x10"x1")</t>
  </si>
  <si>
    <t>P.30</t>
  </si>
  <si>
    <t>P.30, P.48</t>
  </si>
  <si>
    <t>P. 49</t>
  </si>
  <si>
    <t>P. 30</t>
  </si>
  <si>
    <t>80100</t>
  </si>
  <si>
    <t>02100</t>
  </si>
  <si>
    <t>GROUND MOUNTED SUPPORT, NO. 2 POST</t>
  </si>
  <si>
    <t>P.6</t>
  </si>
  <si>
    <t>SIGN, FLAT SHEET</t>
  </si>
  <si>
    <t>SIGN, FLAT SHEET, 730.20</t>
  </si>
  <si>
    <t>84900</t>
  </si>
  <si>
    <t>REMOVAL OF GROUND MOUNTED SIGN AND DISPOSAL</t>
  </si>
  <si>
    <t>86002</t>
  </si>
  <si>
    <t>REMOVAL OF GROUND MOUNTED POST SUPPORT AND DISPOSAL</t>
  </si>
  <si>
    <t>TOTAL 
01/STR</t>
  </si>
  <si>
    <t>CALC. BY: MJD, 11-2025   CHECKED BY: PJW, 11-2025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</si>
</sst>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Font="1"/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center" vertical="center"/>
    </xf>
    <xf numFmtId="1" fontId="0" fillId="0" borderId="0" xfId="0" applyNumberFormat="1" applyFont="1"/>
    <xf numFmtId="0" fontId="0" fillId="0" borderId="5" xfId="0" applyFont="1" applyBorder="1"/>
    <xf numFmtId="0" fontId="0" fillId="0" borderId="0" xfId="0" applyFont="1" applyAlignment="1">
      <alignment vertical="center"/>
    </xf>
    <xf numFmtId="2" fontId="3" fillId="0" borderId="2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right" vertical="center" wrapText="1"/>
    </xf>
    <xf numFmtId="1" fontId="3" fillId="0" borderId="4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BF6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Transportation\Osborn%20Design%20Templates\J20XXXXXX_LFD%20Transverse%20Slab%20Desig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es"/>
      <sheetName val="Transverse Slab Design"/>
      <sheetName val="Distributional Reinforcement"/>
      <sheetName val="Cantilever Slab Design"/>
      <sheetName val="Unshored Cantilever Prop"/>
      <sheetName val="Unshored Cantilever - Exist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A2" t="str">
            <v>HS15</v>
          </cell>
          <cell r="B2" t="str">
            <v>36 inch Deflector</v>
          </cell>
          <cell r="C2" t="str">
            <v>None</v>
          </cell>
          <cell r="D2">
            <v>0</v>
          </cell>
        </row>
        <row r="3">
          <cell r="A3" t="str">
            <v>HS20</v>
          </cell>
          <cell r="B3" t="str">
            <v>BR-1</v>
          </cell>
          <cell r="C3" t="str">
            <v>CL-1</v>
          </cell>
          <cell r="D3">
            <v>6</v>
          </cell>
        </row>
        <row r="4">
          <cell r="A4" t="str">
            <v>HS25-44</v>
          </cell>
          <cell r="B4" t="str">
            <v>BR-2-98</v>
          </cell>
          <cell r="C4" t="str">
            <v>CL-2</v>
          </cell>
          <cell r="D4">
            <v>8</v>
          </cell>
        </row>
        <row r="5">
          <cell r="B5" t="str">
            <v>SBR-1-13</v>
          </cell>
          <cell r="C5" t="str">
            <v>TST</v>
          </cell>
          <cell r="D5">
            <v>10</v>
          </cell>
        </row>
        <row r="6">
          <cell r="B6" t="str">
            <v>SBR-1-99</v>
          </cell>
          <cell r="C6" t="str">
            <v>VPF - 8' Straight</v>
          </cell>
        </row>
        <row r="7">
          <cell r="C7" t="str">
            <v>VPF - 10' Straight</v>
          </cell>
        </row>
        <row r="8">
          <cell r="C8" t="str">
            <v>VPF - 10' Curved</v>
          </cell>
        </row>
        <row r="9">
          <cell r="C9" t="str">
            <v>VPF - 12' Curved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topLeftCell="A15" zoomScaleNormal="100" workbookViewId="0">
      <selection activeCell="H42" sqref="H42"/>
    </sheetView>
  </sheetViews>
  <sheetFormatPr defaultRowHeight="15" x14ac:dyDescent="0.25"/>
  <cols>
    <col min="1" max="1" width="22.140625" style="3" customWidth="1"/>
    <col min="2" max="2" width="13.5703125" style="3" customWidth="1"/>
    <col min="3" max="3" width="14.7109375" style="12" customWidth="1"/>
    <col min="4" max="4" width="14.7109375" style="3" customWidth="1"/>
    <col min="5" max="5" width="111" style="3" customWidth="1"/>
    <col min="6" max="7" width="14.7109375" style="12" customWidth="1"/>
    <col min="8" max="8" width="11.7109375" style="12" customWidth="1"/>
    <col min="9" max="9" width="28.5703125" style="3" customWidth="1"/>
    <col min="10" max="16384" width="9.140625" style="3"/>
  </cols>
  <sheetData>
    <row r="1" spans="1:9" ht="15" customHeight="1" x14ac:dyDescent="0.25">
      <c r="A1" s="13"/>
      <c r="B1" s="1"/>
      <c r="C1" s="1"/>
      <c r="D1" s="1"/>
      <c r="E1" s="2" t="s">
        <v>8</v>
      </c>
      <c r="F1" s="16" t="s">
        <v>78</v>
      </c>
      <c r="G1" s="16"/>
      <c r="H1" s="16"/>
      <c r="I1" s="17"/>
    </row>
    <row r="2" spans="1:9" s="14" customFormat="1" ht="25.5" x14ac:dyDescent="0.25">
      <c r="A2" s="4" t="s">
        <v>0</v>
      </c>
      <c r="B2" s="4" t="s">
        <v>1</v>
      </c>
      <c r="C2" s="5" t="s">
        <v>77</v>
      </c>
      <c r="D2" s="4" t="s">
        <v>2</v>
      </c>
      <c r="E2" s="4" t="s">
        <v>3</v>
      </c>
      <c r="F2" s="5" t="s">
        <v>4</v>
      </c>
      <c r="G2" s="5" t="s">
        <v>5</v>
      </c>
      <c r="H2" s="5" t="s">
        <v>6</v>
      </c>
      <c r="I2" s="4" t="s">
        <v>7</v>
      </c>
    </row>
    <row r="3" spans="1:9" ht="15.75" customHeight="1" x14ac:dyDescent="0.25">
      <c r="A3" s="6">
        <v>202</v>
      </c>
      <c r="B3" s="7">
        <v>11203</v>
      </c>
      <c r="C3" s="8" t="s">
        <v>9</v>
      </c>
      <c r="D3" s="9" t="s">
        <v>24</v>
      </c>
      <c r="E3" s="10" t="s">
        <v>26</v>
      </c>
      <c r="F3" s="8"/>
      <c r="G3" s="8"/>
      <c r="H3" s="8" t="s">
        <v>24</v>
      </c>
      <c r="I3" s="8" t="s">
        <v>63</v>
      </c>
    </row>
    <row r="4" spans="1:9" x14ac:dyDescent="0.25">
      <c r="A4" s="6">
        <v>202</v>
      </c>
      <c r="B4" s="7">
        <v>22900</v>
      </c>
      <c r="C4" s="8">
        <f>SUM(F4:H4)</f>
        <v>178</v>
      </c>
      <c r="D4" s="9" t="s">
        <v>11</v>
      </c>
      <c r="E4" s="10" t="s">
        <v>10</v>
      </c>
      <c r="F4" s="8"/>
      <c r="G4" s="8"/>
      <c r="H4" s="8">
        <v>178</v>
      </c>
      <c r="I4" s="9"/>
    </row>
    <row r="5" spans="1:9" x14ac:dyDescent="0.25">
      <c r="A5" s="6">
        <v>202</v>
      </c>
      <c r="B5" s="7">
        <v>23500</v>
      </c>
      <c r="C5" s="8">
        <f>SUM(F5:H5)</f>
        <v>429</v>
      </c>
      <c r="D5" s="15" t="s">
        <v>11</v>
      </c>
      <c r="E5" s="10" t="s">
        <v>12</v>
      </c>
      <c r="F5" s="8"/>
      <c r="G5" s="8">
        <v>251</v>
      </c>
      <c r="H5" s="8">
        <v>178</v>
      </c>
      <c r="I5" s="9"/>
    </row>
    <row r="6" spans="1:9" x14ac:dyDescent="0.25">
      <c r="A6" s="6"/>
      <c r="B6" s="7"/>
      <c r="C6" s="8"/>
      <c r="D6" s="9"/>
      <c r="E6" s="10"/>
      <c r="F6" s="8"/>
      <c r="G6" s="8"/>
      <c r="H6" s="8"/>
      <c r="I6" s="9"/>
    </row>
    <row r="7" spans="1:9" x14ac:dyDescent="0.25">
      <c r="A7" s="6">
        <v>509</v>
      </c>
      <c r="B7" s="11" t="s">
        <v>52</v>
      </c>
      <c r="C7" s="8">
        <f>SUM(F7:H7)</f>
        <v>11132</v>
      </c>
      <c r="D7" s="9" t="s">
        <v>14</v>
      </c>
      <c r="E7" s="10" t="s">
        <v>57</v>
      </c>
      <c r="F7" s="8"/>
      <c r="G7" s="8">
        <v>11132</v>
      </c>
      <c r="H7" s="8"/>
      <c r="I7" s="8" t="s">
        <v>63</v>
      </c>
    </row>
    <row r="8" spans="1:9" x14ac:dyDescent="0.25">
      <c r="A8" s="6">
        <v>509</v>
      </c>
      <c r="B8" s="11" t="s">
        <v>60</v>
      </c>
      <c r="C8" s="8">
        <f>SUM(F8:H8)</f>
        <v>195</v>
      </c>
      <c r="D8" s="9" t="s">
        <v>14</v>
      </c>
      <c r="E8" s="10" t="s">
        <v>61</v>
      </c>
      <c r="F8" s="8">
        <v>195</v>
      </c>
      <c r="G8" s="8"/>
      <c r="H8" s="8"/>
      <c r="I8" s="8"/>
    </row>
    <row r="9" spans="1:9" x14ac:dyDescent="0.25">
      <c r="A9" s="6">
        <v>510</v>
      </c>
      <c r="B9" s="11" t="s">
        <v>15</v>
      </c>
      <c r="C9" s="8">
        <f>SUM(F9:H9)</f>
        <v>52</v>
      </c>
      <c r="D9" s="9" t="s">
        <v>40</v>
      </c>
      <c r="E9" s="10" t="s">
        <v>41</v>
      </c>
      <c r="F9" s="8">
        <v>52</v>
      </c>
      <c r="G9" s="8"/>
      <c r="H9" s="8"/>
      <c r="I9" s="9"/>
    </row>
    <row r="10" spans="1:9" x14ac:dyDescent="0.25">
      <c r="A10" s="6"/>
      <c r="B10" s="11"/>
      <c r="C10" s="8"/>
      <c r="D10" s="9"/>
      <c r="E10" s="10"/>
      <c r="F10" s="8"/>
      <c r="G10" s="8"/>
      <c r="H10" s="8"/>
      <c r="I10" s="9"/>
    </row>
    <row r="11" spans="1:9" x14ac:dyDescent="0.25">
      <c r="A11" s="6">
        <v>511</v>
      </c>
      <c r="B11" s="11" t="s">
        <v>56</v>
      </c>
      <c r="C11" s="8">
        <f>SUM(F11:H11)</f>
        <v>64</v>
      </c>
      <c r="D11" s="9" t="s">
        <v>16</v>
      </c>
      <c r="E11" s="10" t="s">
        <v>55</v>
      </c>
      <c r="F11" s="8"/>
      <c r="G11" s="8">
        <v>64</v>
      </c>
      <c r="H11" s="8"/>
      <c r="I11" s="8" t="s">
        <v>64</v>
      </c>
    </row>
    <row r="12" spans="1:9" x14ac:dyDescent="0.25">
      <c r="A12" s="6">
        <v>511</v>
      </c>
      <c r="B12" s="11" t="s">
        <v>42</v>
      </c>
      <c r="C12" s="8">
        <f>SUM(F12:H12)</f>
        <v>2</v>
      </c>
      <c r="D12" s="9" t="s">
        <v>16</v>
      </c>
      <c r="E12" s="10" t="s">
        <v>43</v>
      </c>
      <c r="F12" s="8">
        <v>2</v>
      </c>
      <c r="G12" s="8"/>
      <c r="H12" s="8"/>
      <c r="I12" s="8"/>
    </row>
    <row r="13" spans="1:9" x14ac:dyDescent="0.25">
      <c r="A13" s="6"/>
      <c r="B13" s="11"/>
      <c r="C13" s="8"/>
      <c r="D13" s="9"/>
      <c r="E13" s="10"/>
      <c r="F13" s="8"/>
      <c r="G13" s="8"/>
      <c r="H13" s="8"/>
      <c r="I13" s="8"/>
    </row>
    <row r="14" spans="1:9" x14ac:dyDescent="0.25">
      <c r="A14" s="6">
        <v>512</v>
      </c>
      <c r="B14" s="11" t="s">
        <v>18</v>
      </c>
      <c r="C14" s="8">
        <f>SUM(F14:H14)</f>
        <v>77</v>
      </c>
      <c r="D14" s="9" t="s">
        <v>11</v>
      </c>
      <c r="E14" s="10" t="s">
        <v>17</v>
      </c>
      <c r="F14" s="8">
        <v>35</v>
      </c>
      <c r="G14" s="8">
        <v>42</v>
      </c>
      <c r="H14" s="8"/>
      <c r="I14" s="9"/>
    </row>
    <row r="15" spans="1:9" x14ac:dyDescent="0.25">
      <c r="A15" s="6">
        <v>512</v>
      </c>
      <c r="B15" s="11" t="s">
        <v>54</v>
      </c>
      <c r="C15" s="8">
        <v>10</v>
      </c>
      <c r="D15" s="9" t="s">
        <v>13</v>
      </c>
      <c r="E15" s="10" t="s">
        <v>51</v>
      </c>
      <c r="F15" s="8">
        <v>10</v>
      </c>
      <c r="G15" s="8"/>
      <c r="H15" s="8"/>
      <c r="I15" s="9"/>
    </row>
    <row r="16" spans="1:9" x14ac:dyDescent="0.25">
      <c r="A16" s="6">
        <v>512</v>
      </c>
      <c r="B16" s="11" t="s">
        <v>27</v>
      </c>
      <c r="C16" s="8">
        <f>SUM(F16:H16)</f>
        <v>4</v>
      </c>
      <c r="D16" s="9" t="s">
        <v>11</v>
      </c>
      <c r="E16" s="10" t="s">
        <v>45</v>
      </c>
      <c r="F16" s="8">
        <v>4</v>
      </c>
      <c r="G16" s="8"/>
      <c r="H16" s="8"/>
      <c r="I16" s="9"/>
    </row>
    <row r="17" spans="1:9" x14ac:dyDescent="0.25">
      <c r="A17" s="6">
        <v>512</v>
      </c>
      <c r="B17" s="11" t="s">
        <v>44</v>
      </c>
      <c r="C17" s="8">
        <f>SUM(F17:H17)</f>
        <v>35</v>
      </c>
      <c r="D17" s="9" t="s">
        <v>11</v>
      </c>
      <c r="E17" s="10" t="s">
        <v>46</v>
      </c>
      <c r="F17" s="8">
        <v>35</v>
      </c>
      <c r="G17" s="8"/>
      <c r="H17" s="8"/>
      <c r="I17" s="9"/>
    </row>
    <row r="18" spans="1:9" x14ac:dyDescent="0.25">
      <c r="A18" s="6"/>
      <c r="B18" s="11"/>
      <c r="C18" s="8"/>
      <c r="D18" s="9"/>
      <c r="E18" s="10"/>
      <c r="F18" s="8"/>
      <c r="G18" s="8"/>
      <c r="H18" s="8"/>
      <c r="I18" s="9"/>
    </row>
    <row r="19" spans="1:9" x14ac:dyDescent="0.25">
      <c r="A19" s="6">
        <v>515</v>
      </c>
      <c r="B19" s="11" t="s">
        <v>34</v>
      </c>
      <c r="C19" s="8">
        <f>SUM(F19:H19)</f>
        <v>10</v>
      </c>
      <c r="D19" s="9" t="s">
        <v>25</v>
      </c>
      <c r="E19" s="10" t="s">
        <v>39</v>
      </c>
      <c r="F19" s="8"/>
      <c r="G19" s="8">
        <v>10</v>
      </c>
      <c r="H19" s="8"/>
      <c r="I19" s="8" t="s">
        <v>65</v>
      </c>
    </row>
    <row r="20" spans="1:9" x14ac:dyDescent="0.25">
      <c r="A20" s="6"/>
      <c r="B20" s="11"/>
      <c r="C20" s="8"/>
      <c r="D20" s="9"/>
      <c r="E20" s="10"/>
      <c r="F20" s="8"/>
      <c r="G20" s="8"/>
      <c r="H20" s="8"/>
      <c r="I20" s="9"/>
    </row>
    <row r="21" spans="1:9" x14ac:dyDescent="0.25">
      <c r="A21" s="6">
        <v>516</v>
      </c>
      <c r="B21" s="11" t="s">
        <v>47</v>
      </c>
      <c r="C21" s="8">
        <f>SUM(F21:H21)</f>
        <v>19</v>
      </c>
      <c r="D21" s="9" t="s">
        <v>48</v>
      </c>
      <c r="E21" s="10" t="s">
        <v>49</v>
      </c>
      <c r="F21" s="8">
        <v>19</v>
      </c>
      <c r="G21" s="8"/>
      <c r="H21" s="8"/>
      <c r="I21" s="9"/>
    </row>
    <row r="22" spans="1:9" x14ac:dyDescent="0.25">
      <c r="A22" s="6">
        <v>516</v>
      </c>
      <c r="B22" s="11" t="s">
        <v>20</v>
      </c>
      <c r="C22" s="8">
        <f t="shared" ref="C22:C35" si="0">SUM(F22:H22)</f>
        <v>99</v>
      </c>
      <c r="D22" s="9" t="s">
        <v>13</v>
      </c>
      <c r="E22" s="10" t="s">
        <v>19</v>
      </c>
      <c r="F22" s="8">
        <v>99</v>
      </c>
      <c r="G22" s="8"/>
      <c r="H22" s="8"/>
      <c r="I22" s="9"/>
    </row>
    <row r="23" spans="1:9" x14ac:dyDescent="0.25">
      <c r="A23" s="6">
        <v>516</v>
      </c>
      <c r="B23" s="11" t="s">
        <v>22</v>
      </c>
      <c r="C23" s="8">
        <f t="shared" si="0"/>
        <v>20</v>
      </c>
      <c r="D23" s="9" t="s">
        <v>25</v>
      </c>
      <c r="E23" s="10" t="s">
        <v>50</v>
      </c>
      <c r="F23" s="8">
        <v>20</v>
      </c>
      <c r="G23" s="8"/>
      <c r="H23" s="8"/>
      <c r="I23" s="8" t="s">
        <v>66</v>
      </c>
    </row>
    <row r="24" spans="1:9" x14ac:dyDescent="0.25">
      <c r="A24" s="6">
        <v>516</v>
      </c>
      <c r="B24" s="11" t="s">
        <v>23</v>
      </c>
      <c r="C24" s="8">
        <f t="shared" si="0"/>
        <v>40</v>
      </c>
      <c r="D24" s="9" t="s">
        <v>25</v>
      </c>
      <c r="E24" s="10" t="s">
        <v>62</v>
      </c>
      <c r="F24" s="8">
        <v>40</v>
      </c>
      <c r="G24" s="8"/>
      <c r="H24" s="8"/>
      <c r="I24" s="9"/>
    </row>
    <row r="25" spans="1:9" x14ac:dyDescent="0.25">
      <c r="A25" s="6"/>
      <c r="B25" s="11"/>
      <c r="C25" s="8"/>
      <c r="D25" s="9"/>
      <c r="E25" s="10"/>
      <c r="F25" s="8"/>
      <c r="G25" s="8"/>
      <c r="H25" s="8"/>
      <c r="I25" s="9"/>
    </row>
    <row r="26" spans="1:9" x14ac:dyDescent="0.25">
      <c r="A26" s="6">
        <v>517</v>
      </c>
      <c r="B26" s="11" t="s">
        <v>32</v>
      </c>
      <c r="C26" s="8">
        <f t="shared" si="0"/>
        <v>128</v>
      </c>
      <c r="D26" s="9" t="s">
        <v>13</v>
      </c>
      <c r="E26" s="10" t="s">
        <v>33</v>
      </c>
      <c r="F26" s="8"/>
      <c r="G26" s="8">
        <v>128</v>
      </c>
      <c r="H26" s="8"/>
      <c r="I26" s="9"/>
    </row>
    <row r="27" spans="1:9" x14ac:dyDescent="0.25">
      <c r="A27" s="6">
        <v>518</v>
      </c>
      <c r="B27" s="11" t="s">
        <v>29</v>
      </c>
      <c r="C27" s="8">
        <f t="shared" si="0"/>
        <v>13</v>
      </c>
      <c r="D27" s="9" t="s">
        <v>16</v>
      </c>
      <c r="E27" s="10" t="s">
        <v>21</v>
      </c>
      <c r="F27" s="8">
        <v>13</v>
      </c>
      <c r="G27" s="8"/>
      <c r="H27" s="8"/>
      <c r="I27" s="9"/>
    </row>
    <row r="28" spans="1:9" x14ac:dyDescent="0.25">
      <c r="A28" s="6" t="s">
        <v>30</v>
      </c>
      <c r="B28" s="11" t="s">
        <v>31</v>
      </c>
      <c r="C28" s="9">
        <f>SUM(F28:H28)</f>
        <v>138</v>
      </c>
      <c r="D28" s="9" t="s">
        <v>13</v>
      </c>
      <c r="E28" s="10" t="s">
        <v>58</v>
      </c>
      <c r="F28" s="8"/>
      <c r="G28" s="9">
        <v>138</v>
      </c>
      <c r="H28" s="8"/>
      <c r="I28" s="9"/>
    </row>
    <row r="29" spans="1:9" x14ac:dyDescent="0.25">
      <c r="A29" s="6"/>
      <c r="B29" s="11"/>
      <c r="C29" s="8"/>
      <c r="D29" s="9"/>
      <c r="E29" s="10"/>
      <c r="F29" s="8"/>
      <c r="G29" s="8"/>
      <c r="H29" s="8"/>
      <c r="I29" s="9"/>
    </row>
    <row r="30" spans="1:9" x14ac:dyDescent="0.25">
      <c r="A30" s="6">
        <v>519</v>
      </c>
      <c r="B30" s="11" t="s">
        <v>53</v>
      </c>
      <c r="C30" s="8">
        <v>30</v>
      </c>
      <c r="D30" s="9" t="s">
        <v>48</v>
      </c>
      <c r="E30" s="10" t="s">
        <v>59</v>
      </c>
      <c r="F30" s="8">
        <v>30</v>
      </c>
      <c r="G30" s="8"/>
      <c r="H30" s="8"/>
      <c r="I30" s="9"/>
    </row>
    <row r="31" spans="1:9" x14ac:dyDescent="0.25">
      <c r="A31" s="6"/>
      <c r="B31" s="11"/>
      <c r="C31" s="8"/>
      <c r="D31" s="9"/>
      <c r="E31" s="10"/>
      <c r="F31" s="8"/>
      <c r="G31" s="8"/>
      <c r="H31" s="8"/>
      <c r="I31" s="9"/>
    </row>
    <row r="32" spans="1:9" x14ac:dyDescent="0.25">
      <c r="A32" s="6">
        <v>526</v>
      </c>
      <c r="B32" s="11" t="s">
        <v>36</v>
      </c>
      <c r="C32" s="8">
        <f t="shared" si="0"/>
        <v>178</v>
      </c>
      <c r="D32" s="9" t="s">
        <v>11</v>
      </c>
      <c r="E32" s="10" t="s">
        <v>35</v>
      </c>
      <c r="F32" s="8"/>
      <c r="G32" s="8"/>
      <c r="H32" s="8">
        <v>178</v>
      </c>
      <c r="I32" s="9"/>
    </row>
    <row r="33" spans="1:9" x14ac:dyDescent="0.25">
      <c r="A33" s="6">
        <v>526</v>
      </c>
      <c r="B33" s="11" t="s">
        <v>38</v>
      </c>
      <c r="C33" s="8">
        <f t="shared" si="0"/>
        <v>52</v>
      </c>
      <c r="D33" s="9" t="s">
        <v>11</v>
      </c>
      <c r="E33" s="10" t="s">
        <v>37</v>
      </c>
      <c r="F33" s="8"/>
      <c r="G33" s="8"/>
      <c r="H33" s="8">
        <v>52</v>
      </c>
      <c r="I33" s="9"/>
    </row>
    <row r="34" spans="1:9" x14ac:dyDescent="0.25">
      <c r="A34" s="6"/>
      <c r="B34" s="11"/>
      <c r="C34" s="8"/>
      <c r="D34" s="9"/>
      <c r="E34" s="10"/>
      <c r="F34" s="8"/>
      <c r="G34" s="8"/>
      <c r="H34" s="8"/>
      <c r="I34" s="9"/>
    </row>
    <row r="35" spans="1:9" x14ac:dyDescent="0.25">
      <c r="A35" s="6">
        <v>625</v>
      </c>
      <c r="B35" s="11" t="s">
        <v>27</v>
      </c>
      <c r="C35" s="8">
        <f t="shared" si="0"/>
        <v>1</v>
      </c>
      <c r="D35" s="9" t="s">
        <v>25</v>
      </c>
      <c r="E35" s="10" t="s">
        <v>28</v>
      </c>
      <c r="F35" s="8"/>
      <c r="G35" s="8"/>
      <c r="H35" s="8">
        <v>1</v>
      </c>
      <c r="I35" s="9"/>
    </row>
    <row r="36" spans="1:9" x14ac:dyDescent="0.25">
      <c r="A36" s="6"/>
      <c r="B36" s="11"/>
      <c r="C36" s="8"/>
      <c r="D36" s="9"/>
      <c r="E36" s="10"/>
      <c r="F36" s="8"/>
      <c r="G36" s="8"/>
      <c r="H36" s="8"/>
      <c r="I36" s="9"/>
    </row>
    <row r="37" spans="1:9" x14ac:dyDescent="0.25">
      <c r="A37" s="6">
        <v>630</v>
      </c>
      <c r="B37" s="11" t="s">
        <v>68</v>
      </c>
      <c r="C37" s="8">
        <v>42</v>
      </c>
      <c r="D37" s="9" t="s">
        <v>13</v>
      </c>
      <c r="E37" s="10" t="s">
        <v>69</v>
      </c>
      <c r="F37" s="8"/>
      <c r="G37" s="8"/>
      <c r="H37" s="8">
        <v>42</v>
      </c>
      <c r="I37" s="9" t="s">
        <v>70</v>
      </c>
    </row>
    <row r="38" spans="1:9" x14ac:dyDescent="0.25">
      <c r="A38" s="6">
        <v>630</v>
      </c>
      <c r="B38" s="11" t="s">
        <v>67</v>
      </c>
      <c r="C38" s="8">
        <v>12</v>
      </c>
      <c r="D38" s="9" t="s">
        <v>48</v>
      </c>
      <c r="E38" s="10" t="s">
        <v>71</v>
      </c>
      <c r="F38" s="8"/>
      <c r="G38" s="8"/>
      <c r="H38" s="8">
        <v>12</v>
      </c>
      <c r="I38" s="9" t="s">
        <v>70</v>
      </c>
    </row>
    <row r="39" spans="1:9" x14ac:dyDescent="0.25">
      <c r="A39" s="6">
        <v>630</v>
      </c>
      <c r="B39" s="11" t="s">
        <v>67</v>
      </c>
      <c r="C39" s="8">
        <v>2</v>
      </c>
      <c r="D39" s="9" t="s">
        <v>48</v>
      </c>
      <c r="E39" s="10" t="s">
        <v>72</v>
      </c>
      <c r="F39" s="8"/>
      <c r="G39" s="8"/>
      <c r="H39" s="8">
        <v>8</v>
      </c>
      <c r="I39" s="9" t="s">
        <v>70</v>
      </c>
    </row>
    <row r="40" spans="1:9" x14ac:dyDescent="0.25">
      <c r="A40" s="6">
        <v>630</v>
      </c>
      <c r="B40" s="11" t="s">
        <v>73</v>
      </c>
      <c r="C40" s="8">
        <v>6</v>
      </c>
      <c r="D40" s="9" t="s">
        <v>25</v>
      </c>
      <c r="E40" s="10" t="s">
        <v>74</v>
      </c>
      <c r="F40" s="8"/>
      <c r="G40" s="8"/>
      <c r="H40" s="8">
        <v>6</v>
      </c>
      <c r="I40" s="9" t="s">
        <v>70</v>
      </c>
    </row>
    <row r="41" spans="1:9" x14ac:dyDescent="0.25">
      <c r="A41" s="6">
        <v>630</v>
      </c>
      <c r="B41" s="11" t="s">
        <v>75</v>
      </c>
      <c r="C41" s="8">
        <v>4</v>
      </c>
      <c r="D41" s="9" t="s">
        <v>25</v>
      </c>
      <c r="E41" s="10" t="s">
        <v>76</v>
      </c>
      <c r="F41" s="8"/>
      <c r="G41" s="8"/>
      <c r="H41" s="8">
        <v>4</v>
      </c>
      <c r="I41" s="9" t="s">
        <v>70</v>
      </c>
    </row>
  </sheetData>
  <mergeCells count="1">
    <mergeCell ref="F1:I1"/>
  </mergeCells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AUTOTABLES</vt:lpstr>
    </vt:vector>
  </TitlesOfParts>
  <Company>Osborn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ewellman</dc:creator>
  <cp:lastModifiedBy>Brown, Jasmine</cp:lastModifiedBy>
  <cp:lastPrinted>2015-07-14T13:35:20Z</cp:lastPrinted>
  <dcterms:created xsi:type="dcterms:W3CDTF">2011-04-14T18:39:22Z</dcterms:created>
  <dcterms:modified xsi:type="dcterms:W3CDTF">2025-11-19T22:00:55Z</dcterms:modified>
</cp:coreProperties>
</file>